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Masaüstü\"/>
    </mc:Choice>
  </mc:AlternateContent>
  <bookViews>
    <workbookView xWindow="0" yWindow="0" windowWidth="23040" windowHeight="9084"/>
  </bookViews>
  <sheets>
    <sheet name="StockOnHand" sheetId="1" r:id="rId1"/>
  </sheets>
  <calcPr calcId="162913"/>
</workbook>
</file>

<file path=xl/calcChain.xml><?xml version="1.0" encoding="utf-8"?>
<calcChain xmlns="http://schemas.openxmlformats.org/spreadsheetml/2006/main">
  <c r="F63" i="1" l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62" i="1"/>
  <c r="F57" i="1"/>
  <c r="F58" i="1"/>
  <c r="F59" i="1"/>
  <c r="F60" i="1"/>
  <c r="F46" i="1"/>
  <c r="F47" i="1"/>
  <c r="F48" i="1"/>
  <c r="F49" i="1"/>
  <c r="F50" i="1"/>
  <c r="F51" i="1"/>
  <c r="F52" i="1"/>
  <c r="F53" i="1"/>
  <c r="F54" i="1"/>
  <c r="F55" i="1"/>
  <c r="F56" i="1"/>
  <c r="F45" i="1"/>
  <c r="F38" i="1"/>
  <c r="F39" i="1"/>
  <c r="F40" i="1"/>
  <c r="F41" i="1"/>
  <c r="F42" i="1"/>
  <c r="F43" i="1"/>
  <c r="F37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</calcChain>
</file>

<file path=xl/sharedStrings.xml><?xml version="1.0" encoding="utf-8"?>
<sst xmlns="http://schemas.openxmlformats.org/spreadsheetml/2006/main" count="369" uniqueCount="136">
  <si>
    <t>Stok Adı</t>
  </si>
  <si>
    <t>Alt Grup</t>
  </si>
  <si>
    <t>Birim</t>
  </si>
  <si>
    <t>Son Alım Fiy.</t>
  </si>
  <si>
    <t>Tutar</t>
  </si>
  <si>
    <t>BADEM SÜTÜ</t>
  </si>
  <si>
    <t>DİĞER KASA KAHVE</t>
  </si>
  <si>
    <t>LT</t>
  </si>
  <si>
    <t>ÇAY</t>
  </si>
  <si>
    <t>KG</t>
  </si>
  <si>
    <t>FINDIK SÜTÜ</t>
  </si>
  <si>
    <t>FİLTRE KAĞIDI</t>
  </si>
  <si>
    <t>AD</t>
  </si>
  <si>
    <t>HİNDİSTAN CEVİZİ SÜTÜ</t>
  </si>
  <si>
    <t>MADEN SUYU 20 CL</t>
  </si>
  <si>
    <t>PİNK BERRY MATCHA 250 GR</t>
  </si>
  <si>
    <t>PİNK MATCHA 250 GR</t>
  </si>
  <si>
    <t>PİNK VANİLLA MATCHA</t>
  </si>
  <si>
    <t>PORTAKAL SUYU 2 LT</t>
  </si>
  <si>
    <t>PRE.KAY.SUYU 40 CL</t>
  </si>
  <si>
    <t>PRE.MADEN SUYU 25 CL</t>
  </si>
  <si>
    <t>SALEP</t>
  </si>
  <si>
    <t>SICAK ÇİKOLATA</t>
  </si>
  <si>
    <t>SÜT BARİSTA YARIM YAĞLI</t>
  </si>
  <si>
    <t>SÜT DENGE LAKTOZSUZ</t>
  </si>
  <si>
    <t>YULAF SÜTÜ</t>
  </si>
  <si>
    <t>BREMA ESPRESSO SELECTION ARABICA 1 KG</t>
  </si>
  <si>
    <t>KAHVE KASA KAHVE</t>
  </si>
  <si>
    <t>ÇEKİ.GRANDE ESP. MILLENIUM</t>
  </si>
  <si>
    <t>ÇEKİRDEK FİLTRE KAHVE DÖKME</t>
  </si>
  <si>
    <t>ÇEKİRDEK K. İNONİA GRAN CREMA</t>
  </si>
  <si>
    <t xml:space="preserve">TÜRK KAHVESİ ÇEKİRDEK 2,5 KG DÖKME </t>
  </si>
  <si>
    <t>BAHARATLI BALKABAĞI AROMALI ŞURUP</t>
  </si>
  <si>
    <t>ŞURUP KASA KAHVE</t>
  </si>
  <si>
    <t>BAL KABAĞI ŞURUBU</t>
  </si>
  <si>
    <t>BEYAZ ÇİKOLATA AROMALI ŞURUP</t>
  </si>
  <si>
    <t>ÇİKOLATA AROMALI ŞURUP</t>
  </si>
  <si>
    <t>ÇİLEK AROMALI ŞURUP</t>
  </si>
  <si>
    <t>FINDIK ŞURUP</t>
  </si>
  <si>
    <t>HİNDİSTAN CEVİZLİ AROMALI ŞURUP</t>
  </si>
  <si>
    <t>KARAMEL AROMALI ŞURUP</t>
  </si>
  <si>
    <t>KAVRULMUŞ BADEM AROMALI ŞURUP</t>
  </si>
  <si>
    <t>KURABİYE ŞURUBU</t>
  </si>
  <si>
    <t>MONIN LE FRUIT YUZU</t>
  </si>
  <si>
    <t>SISE 70 CL</t>
  </si>
  <si>
    <t>VANİLYA AROMALI ŞURUP</t>
  </si>
  <si>
    <t>AVOKADO PÜRE</t>
  </si>
  <si>
    <t>YİYECEK KASA KAHVE</t>
  </si>
  <si>
    <t>BADEM UNLU İTALYAN KEKİ</t>
  </si>
  <si>
    <t>BAGEL</t>
  </si>
  <si>
    <t>BANANA BREAD</t>
  </si>
  <si>
    <t>BELÇİKA ÇİKOLATALI PASTA</t>
  </si>
  <si>
    <t>BİTTER PROFİTEROLLÜ MONO PASTA</t>
  </si>
  <si>
    <t>BURGER PEYNİR DİLİMLİ 700 GR</t>
  </si>
  <si>
    <t xml:space="preserve">CEVİZ </t>
  </si>
  <si>
    <t xml:space="preserve">CHEDDAR </t>
  </si>
  <si>
    <t>CHEESECAKE ORMANMEYVELİ</t>
  </si>
  <si>
    <t>CİNNAMON RAGEL</t>
  </si>
  <si>
    <t>COCONUT</t>
  </si>
  <si>
    <t>ÇÖREK OTLU SUSAMLI BARDAK KURABİYE</t>
  </si>
  <si>
    <t>DAMLA ÇİKOLATALI BARDAK KURABİYE</t>
  </si>
  <si>
    <t>DAMLA SAKIZLI BARDAK KURABİYE</t>
  </si>
  <si>
    <t>DEVİLS CAKE</t>
  </si>
  <si>
    <t>EKŞİ MAYALI GRİSİNİ</t>
  </si>
  <si>
    <t>FOCCACİA TEPSİ</t>
  </si>
  <si>
    <t>FRANBUAZLI CHEESECAKE</t>
  </si>
  <si>
    <t xml:space="preserve">FÜME ET DANA </t>
  </si>
  <si>
    <t>FÜME HİNDİ GURME</t>
  </si>
  <si>
    <t>GLUTENSİZ -KEÇİBOYNUZU KURABİYE</t>
  </si>
  <si>
    <t>GLUTENSİZ BROWNIE KEK</t>
  </si>
  <si>
    <t>GLUTENSİZ CREAM PUFF</t>
  </si>
  <si>
    <t xml:space="preserve">GLUTENSİZ TİRAMİSU </t>
  </si>
  <si>
    <t>GLUTENSİZ-KARABUĞDAY UNLU KURABİYE</t>
  </si>
  <si>
    <t>GLUTENSİZ-KİNOA KURABİYE</t>
  </si>
  <si>
    <t>GLUTENSİZ-NOHUT KURABİYE</t>
  </si>
  <si>
    <t>GLUTENSİZ-SORGUM KURABİYE</t>
  </si>
  <si>
    <t>İZMİR TULUM</t>
  </si>
  <si>
    <t>JAMBON BÜFE DİLİMLİ 500 GR</t>
  </si>
  <si>
    <t>JAMBON HİNDİ</t>
  </si>
  <si>
    <t xml:space="preserve">KAKAOLU BARDAK KURABİYE </t>
  </si>
  <si>
    <t>KARA ORMAN MEYVELİ PASTA</t>
  </si>
  <si>
    <t>KIDS BAR</t>
  </si>
  <si>
    <t>LİMONLU CHEESECAKE</t>
  </si>
  <si>
    <t>LOTUS KARAMELLİ PASTA</t>
  </si>
  <si>
    <t>MAYONEZ KOVA</t>
  </si>
  <si>
    <t>MİHALİÇ PEYNİRİ</t>
  </si>
  <si>
    <t>MORINGA BAR</t>
  </si>
  <si>
    <t>MOZAİK PASTA</t>
  </si>
  <si>
    <t>PINAR BEYAZ 350 GR</t>
  </si>
  <si>
    <t>PORTAKALLI BARDAK KURABİYE</t>
  </si>
  <si>
    <t>RAWSOME KIDS BAR 30GR*20 ADET</t>
  </si>
  <si>
    <t>SUSAMLI BARDAK KURABİYE</t>
  </si>
  <si>
    <t>TARÇINLI BARDAK KURABİYE</t>
  </si>
  <si>
    <t>TARÇINLI ÇÖREK</t>
  </si>
  <si>
    <t>TON BALIK</t>
  </si>
  <si>
    <t>TOST PEYNİRİ</t>
  </si>
  <si>
    <t>YER FISTIĞI</t>
  </si>
  <si>
    <t>ZEYTİNYAĞ</t>
  </si>
  <si>
    <t>SAYIM</t>
  </si>
  <si>
    <t>CEVİZLİ TOST EKMEĞİ</t>
  </si>
  <si>
    <t>DİLİM</t>
  </si>
  <si>
    <t>BAGET EKMEK</t>
  </si>
  <si>
    <t>4 PEYNİRLİ EKMEK</t>
  </si>
  <si>
    <t>AVOKATON EKMEK</t>
  </si>
  <si>
    <t>LOTUS MUHALLEBİ</t>
  </si>
  <si>
    <t>MATCHA TİRAMİSU</t>
  </si>
  <si>
    <t>ÇİKOLATALI ISLAK KEK</t>
  </si>
  <si>
    <t>HURMA</t>
  </si>
  <si>
    <t>MATCHA KURABİYE</t>
  </si>
  <si>
    <t>MACAR KURABİYE</t>
  </si>
  <si>
    <t>ÇİKOLATALI KURABİYE</t>
  </si>
  <si>
    <t>SALATALIK TURŞUSU</t>
  </si>
  <si>
    <t>PAPATYA ÇAYI</t>
  </si>
  <si>
    <t>YEŞİL ÇAY</t>
  </si>
  <si>
    <t>KUŞBURNU</t>
  </si>
  <si>
    <t>IHLAMUR</t>
  </si>
  <si>
    <t>ADA ÇAYI</t>
  </si>
  <si>
    <t>KIŞ ÇAYI</t>
  </si>
  <si>
    <t>NANE LİMON</t>
  </si>
  <si>
    <t>VANİLYA MATCHA</t>
  </si>
  <si>
    <t>MATCHA</t>
  </si>
  <si>
    <t>ROSE MATCHA</t>
  </si>
  <si>
    <t>BÖĞÜRTLEN MATCHA</t>
  </si>
  <si>
    <t>DAMLA SAKIZLI TÜRK KAHVESİ</t>
  </si>
  <si>
    <t>DİBEK KAHVESİ</t>
  </si>
  <si>
    <t>KAKAO</t>
  </si>
  <si>
    <t>MONIN ŞURUP CUCUMBA</t>
  </si>
  <si>
    <t>MONIN ŞURUP JABUTIACABA</t>
  </si>
  <si>
    <t>MONIN ŞURUP YEŞİL ÇAY</t>
  </si>
  <si>
    <t>MONIN ŞURUP PASSION FRUIT</t>
  </si>
  <si>
    <t>PROTEİN TOZU</t>
  </si>
  <si>
    <t>CHAİ TEA</t>
  </si>
  <si>
    <t>KOLAJEN</t>
  </si>
  <si>
    <t>TARÇIN</t>
  </si>
  <si>
    <t>LOKUM</t>
  </si>
  <si>
    <t>SAN SEBASTIAN CHEESECAKE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</si>
</sst>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8">
    <dxf>
      <numFmt numFmtId="164" formatCode="&quot;₺&quot;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F126" headerRowCount="0" headerRowDxfId="7" totalsRowDxfId="6">
  <tableColumns count="6">
    <tableColumn id="2" name="BADEM SÜTÜ" totalsRowFunction="average" dataDxfId="5"/>
    <tableColumn id="3" name="DİĞER KASA KAHVE" totalsRowFunction="average" dataDxfId="4"/>
    <tableColumn id="7" name="Column7" totalsRowFunction="average" dataDxfId="3"/>
    <tableColumn id="8" name="Column8" totalsRowFunction="average" dataDxfId="2"/>
    <tableColumn id="15" name="98.424000" totalsRowFunction="average" dataDxfId="1"/>
    <tableColumn id="16" name="645.369998" totalsRowFunction="average" data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tabSelected="1" topLeftCell="A98" workbookViewId="0">
      <selection activeCell="C126" sqref="C126"/>
    </sheetView>
  </sheetViews>
  <sheetFormatPr defaultRowHeight="14.4" x14ac:dyDescent="0.3"/>
  <cols>
    <col min="1" max="1" width="37.5546875" bestFit="1" customWidth="1"/>
    <col min="2" max="2" width="18.33203125" bestFit="1" customWidth="1"/>
    <col min="3" max="3" width="16.5546875" style="2" customWidth="1"/>
    <col min="4" max="4" width="9.21875" style="2" bestFit="1" customWidth="1"/>
    <col min="5" max="5" width="13.33203125" style="2" customWidth="1"/>
    <col min="6" max="6" width="10.109375" style="17" bestFit="1" customWidth="1"/>
  </cols>
  <sheetData>
    <row r="1" spans="1:6" x14ac:dyDescent="0.3">
      <c r="A1" s="3" t="s">
        <v>0</v>
      </c>
      <c r="B1" s="3" t="s">
        <v>1</v>
      </c>
      <c r="C1" s="4" t="s">
        <v>98</v>
      </c>
      <c r="D1" s="4" t="s">
        <v>2</v>
      </c>
      <c r="E1" s="4" t="s">
        <v>3</v>
      </c>
      <c r="F1" s="14" t="s">
        <v>4</v>
      </c>
    </row>
    <row r="2" spans="1:6" x14ac:dyDescent="0.3">
      <c r="A2" s="5" t="s">
        <v>5</v>
      </c>
      <c r="B2" s="5" t="s">
        <v>6</v>
      </c>
      <c r="C2" s="6">
        <v>0.5</v>
      </c>
      <c r="D2" s="6" t="s">
        <v>7</v>
      </c>
      <c r="E2" s="6">
        <v>98.424000000000007</v>
      </c>
      <c r="F2" s="15">
        <f>Table1[[#This Row],[98.424000]]*Table1[[#This Row],[Column7]]</f>
        <v>49.212000000000003</v>
      </c>
    </row>
    <row r="3" spans="1:6" x14ac:dyDescent="0.3">
      <c r="A3" s="5" t="s">
        <v>8</v>
      </c>
      <c r="B3" s="5" t="s">
        <v>6</v>
      </c>
      <c r="C3" s="6">
        <v>13</v>
      </c>
      <c r="D3" s="6" t="s">
        <v>9</v>
      </c>
      <c r="E3" s="6">
        <v>330</v>
      </c>
      <c r="F3" s="15">
        <f>Table1[[#This Row],[98.424000]]*Table1[[#This Row],[Column7]]</f>
        <v>4290</v>
      </c>
    </row>
    <row r="4" spans="1:6" s="1" customFormat="1" x14ac:dyDescent="0.3">
      <c r="A4" s="7" t="s">
        <v>112</v>
      </c>
      <c r="B4" s="5" t="s">
        <v>6</v>
      </c>
      <c r="C4" s="6">
        <v>0.1</v>
      </c>
      <c r="D4" s="6" t="s">
        <v>9</v>
      </c>
      <c r="E4" s="6">
        <v>627</v>
      </c>
      <c r="F4" s="15">
        <f>Table1[[#This Row],[98.424000]]*Table1[[#This Row],[Column7]]</f>
        <v>62.7</v>
      </c>
    </row>
    <row r="5" spans="1:6" s="1" customFormat="1" x14ac:dyDescent="0.3">
      <c r="A5" s="7" t="s">
        <v>115</v>
      </c>
      <c r="B5" s="5" t="s">
        <v>6</v>
      </c>
      <c r="C5" s="6">
        <v>0.1</v>
      </c>
      <c r="D5" s="6" t="s">
        <v>9</v>
      </c>
      <c r="E5" s="6">
        <v>2480</v>
      </c>
      <c r="F5" s="15">
        <f>Table1[[#This Row],[98.424000]]*Table1[[#This Row],[Column7]]</f>
        <v>248</v>
      </c>
    </row>
    <row r="6" spans="1:6" s="1" customFormat="1" x14ac:dyDescent="0.3">
      <c r="A6" s="7" t="s">
        <v>113</v>
      </c>
      <c r="B6" s="5" t="s">
        <v>6</v>
      </c>
      <c r="C6" s="6">
        <v>0.1</v>
      </c>
      <c r="D6" s="6" t="s">
        <v>9</v>
      </c>
      <c r="E6" s="6">
        <v>500</v>
      </c>
      <c r="F6" s="15">
        <f>Table1[[#This Row],[98.424000]]*Table1[[#This Row],[Column7]]</f>
        <v>50</v>
      </c>
    </row>
    <row r="7" spans="1:6" s="1" customFormat="1" x14ac:dyDescent="0.3">
      <c r="A7" s="7" t="s">
        <v>114</v>
      </c>
      <c r="B7" s="5" t="s">
        <v>6</v>
      </c>
      <c r="C7" s="6">
        <v>0.1</v>
      </c>
      <c r="D7" s="6" t="s">
        <v>9</v>
      </c>
      <c r="E7" s="6">
        <v>740</v>
      </c>
      <c r="F7" s="15">
        <f>Table1[[#This Row],[98.424000]]*Table1[[#This Row],[Column7]]</f>
        <v>74</v>
      </c>
    </row>
    <row r="8" spans="1:6" s="1" customFormat="1" x14ac:dyDescent="0.3">
      <c r="A8" s="7" t="s">
        <v>116</v>
      </c>
      <c r="B8" s="5" t="s">
        <v>6</v>
      </c>
      <c r="C8" s="6">
        <v>0.1</v>
      </c>
      <c r="D8" s="6" t="s">
        <v>9</v>
      </c>
      <c r="E8" s="6">
        <v>496</v>
      </c>
      <c r="F8" s="15">
        <f>Table1[[#This Row],[98.424000]]*Table1[[#This Row],[Column7]]</f>
        <v>49.6</v>
      </c>
    </row>
    <row r="9" spans="1:6" s="1" customFormat="1" x14ac:dyDescent="0.3">
      <c r="A9" s="7" t="s">
        <v>117</v>
      </c>
      <c r="B9" s="5" t="s">
        <v>6</v>
      </c>
      <c r="C9" s="6">
        <v>0.1</v>
      </c>
      <c r="D9" s="6" t="s">
        <v>9</v>
      </c>
      <c r="E9" s="6">
        <v>544.5</v>
      </c>
      <c r="F9" s="15">
        <f>Table1[[#This Row],[98.424000]]*Table1[[#This Row],[Column7]]</f>
        <v>54.45</v>
      </c>
    </row>
    <row r="10" spans="1:6" s="1" customFormat="1" x14ac:dyDescent="0.3">
      <c r="A10" s="7" t="s">
        <v>118</v>
      </c>
      <c r="B10" s="5" t="s">
        <v>6</v>
      </c>
      <c r="C10" s="6">
        <v>0.1</v>
      </c>
      <c r="D10" s="6" t="s">
        <v>9</v>
      </c>
      <c r="E10" s="6">
        <v>726</v>
      </c>
      <c r="F10" s="15">
        <f>Table1[[#This Row],[98.424000]]*Table1[[#This Row],[Column7]]</f>
        <v>72.600000000000009</v>
      </c>
    </row>
    <row r="11" spans="1:6" s="1" customFormat="1" x14ac:dyDescent="0.3">
      <c r="A11" s="7" t="s">
        <v>119</v>
      </c>
      <c r="B11" s="5" t="s">
        <v>6</v>
      </c>
      <c r="C11" s="6">
        <v>0.19</v>
      </c>
      <c r="D11" s="6" t="s">
        <v>9</v>
      </c>
      <c r="E11" s="6">
        <v>2111.4</v>
      </c>
      <c r="F11" s="15">
        <f>Table1[[#This Row],[98.424000]]*Table1[[#This Row],[Column7]]</f>
        <v>401.166</v>
      </c>
    </row>
    <row r="12" spans="1:6" s="1" customFormat="1" x14ac:dyDescent="0.3">
      <c r="A12" s="7" t="s">
        <v>120</v>
      </c>
      <c r="B12" s="5" t="s">
        <v>6</v>
      </c>
      <c r="C12" s="6">
        <v>0.14000000000000001</v>
      </c>
      <c r="D12" s="6" t="s">
        <v>9</v>
      </c>
      <c r="E12" s="6">
        <v>500</v>
      </c>
      <c r="F12" s="15">
        <f>Table1[[#This Row],[98.424000]]*Table1[[#This Row],[Column7]]</f>
        <v>70</v>
      </c>
    </row>
    <row r="13" spans="1:6" s="1" customFormat="1" x14ac:dyDescent="0.3">
      <c r="A13" s="7" t="s">
        <v>121</v>
      </c>
      <c r="B13" s="5" t="s">
        <v>6</v>
      </c>
      <c r="C13" s="6">
        <v>0</v>
      </c>
      <c r="D13" s="6" t="s">
        <v>9</v>
      </c>
      <c r="E13" s="6">
        <v>2111.4</v>
      </c>
      <c r="F13" s="15">
        <f>Table1[[#This Row],[98.424000]]*Table1[[#This Row],[Column7]]</f>
        <v>0</v>
      </c>
    </row>
    <row r="14" spans="1:6" s="1" customFormat="1" x14ac:dyDescent="0.3">
      <c r="A14" s="7" t="s">
        <v>122</v>
      </c>
      <c r="B14" s="5" t="s">
        <v>6</v>
      </c>
      <c r="C14" s="6">
        <v>0</v>
      </c>
      <c r="D14" s="6" t="s">
        <v>9</v>
      </c>
      <c r="E14" s="6">
        <v>1981.2</v>
      </c>
      <c r="F14" s="15">
        <f>Table1[[#This Row],[98.424000]]*Table1[[#This Row],[Column7]]</f>
        <v>0</v>
      </c>
    </row>
    <row r="15" spans="1:6" s="1" customFormat="1" x14ac:dyDescent="0.3">
      <c r="A15" s="7" t="s">
        <v>130</v>
      </c>
      <c r="B15" s="5" t="s">
        <v>6</v>
      </c>
      <c r="C15" s="6">
        <v>1</v>
      </c>
      <c r="D15" s="6" t="s">
        <v>9</v>
      </c>
      <c r="E15" s="6">
        <v>350</v>
      </c>
      <c r="F15" s="15">
        <f>Table1[[#This Row],[98.424000]]*Table1[[#This Row],[Column7]]</f>
        <v>350</v>
      </c>
    </row>
    <row r="16" spans="1:6" s="1" customFormat="1" x14ac:dyDescent="0.3">
      <c r="A16" s="7" t="s">
        <v>131</v>
      </c>
      <c r="B16" s="5" t="s">
        <v>6</v>
      </c>
      <c r="C16" s="6">
        <v>1.3</v>
      </c>
      <c r="D16" s="6" t="s">
        <v>9</v>
      </c>
      <c r="E16" s="6">
        <v>245</v>
      </c>
      <c r="F16" s="15">
        <f>Table1[[#This Row],[98.424000]]*Table1[[#This Row],[Column7]]</f>
        <v>318.5</v>
      </c>
    </row>
    <row r="17" spans="1:6" s="1" customFormat="1" x14ac:dyDescent="0.3">
      <c r="A17" s="7" t="s">
        <v>133</v>
      </c>
      <c r="B17" s="5" t="s">
        <v>6</v>
      </c>
      <c r="C17" s="6">
        <v>0.1</v>
      </c>
      <c r="D17" s="6" t="s">
        <v>9</v>
      </c>
      <c r="E17" s="6">
        <v>320</v>
      </c>
      <c r="F17" s="15">
        <f>Table1[[#This Row],[98.424000]]*Table1[[#This Row],[Column7]]</f>
        <v>32</v>
      </c>
    </row>
    <row r="18" spans="1:6" s="1" customFormat="1" x14ac:dyDescent="0.3">
      <c r="A18" s="7" t="s">
        <v>134</v>
      </c>
      <c r="B18" s="5" t="s">
        <v>6</v>
      </c>
      <c r="C18" s="6">
        <v>0.5</v>
      </c>
      <c r="D18" s="6" t="s">
        <v>9</v>
      </c>
      <c r="E18" s="6">
        <v>170</v>
      </c>
      <c r="F18" s="15">
        <f>Table1[[#This Row],[98.424000]]*Table1[[#This Row],[Column7]]</f>
        <v>85</v>
      </c>
    </row>
    <row r="19" spans="1:6" s="1" customFormat="1" x14ac:dyDescent="0.3">
      <c r="A19" s="7" t="s">
        <v>132</v>
      </c>
      <c r="B19" s="5" t="s">
        <v>6</v>
      </c>
      <c r="C19" s="6">
        <v>1</v>
      </c>
      <c r="D19" s="6" t="s">
        <v>9</v>
      </c>
      <c r="E19" s="6">
        <v>350</v>
      </c>
      <c r="F19" s="15">
        <f>Table1[[#This Row],[98.424000]]*Table1[[#This Row],[Column7]]</f>
        <v>350</v>
      </c>
    </row>
    <row r="20" spans="1:6" s="1" customFormat="1" x14ac:dyDescent="0.3">
      <c r="A20" s="7" t="s">
        <v>125</v>
      </c>
      <c r="B20" s="5" t="s">
        <v>6</v>
      </c>
      <c r="C20" s="6">
        <v>0.7</v>
      </c>
      <c r="D20" s="6" t="s">
        <v>9</v>
      </c>
      <c r="E20" s="6">
        <v>470</v>
      </c>
      <c r="F20" s="15">
        <f>Table1[[#This Row],[98.424000]]*Table1[[#This Row],[Column7]]</f>
        <v>329</v>
      </c>
    </row>
    <row r="21" spans="1:6" x14ac:dyDescent="0.3">
      <c r="A21" s="5" t="s">
        <v>10</v>
      </c>
      <c r="B21" s="5" t="s">
        <v>6</v>
      </c>
      <c r="C21" s="6">
        <v>1</v>
      </c>
      <c r="D21" s="6" t="s">
        <v>7</v>
      </c>
      <c r="E21" s="6">
        <v>61.3</v>
      </c>
      <c r="F21" s="15">
        <f>Table1[[#This Row],[98.424000]]*Table1[[#This Row],[Column7]]</f>
        <v>61.3</v>
      </c>
    </row>
    <row r="22" spans="1:6" x14ac:dyDescent="0.3">
      <c r="A22" s="5" t="s">
        <v>11</v>
      </c>
      <c r="B22" s="5" t="s">
        <v>6</v>
      </c>
      <c r="C22" s="6">
        <v>400</v>
      </c>
      <c r="D22" s="6" t="s">
        <v>12</v>
      </c>
      <c r="E22" s="6">
        <v>3.4</v>
      </c>
      <c r="F22" s="15">
        <f>Table1[[#This Row],[98.424000]]*Table1[[#This Row],[Column7]]</f>
        <v>1360</v>
      </c>
    </row>
    <row r="23" spans="1:6" x14ac:dyDescent="0.3">
      <c r="A23" s="5" t="s">
        <v>13</v>
      </c>
      <c r="B23" s="5" t="s">
        <v>6</v>
      </c>
      <c r="C23" s="6">
        <v>1</v>
      </c>
      <c r="D23" s="6" t="s">
        <v>7</v>
      </c>
      <c r="E23" s="6">
        <v>98.424000000000007</v>
      </c>
      <c r="F23" s="15">
        <f>Table1[[#This Row],[98.424000]]*Table1[[#This Row],[Column7]]</f>
        <v>98.424000000000007</v>
      </c>
    </row>
    <row r="24" spans="1:6" x14ac:dyDescent="0.3">
      <c r="A24" s="5" t="s">
        <v>14</v>
      </c>
      <c r="B24" s="5" t="s">
        <v>6</v>
      </c>
      <c r="C24" s="6">
        <v>147</v>
      </c>
      <c r="D24" s="6" t="s">
        <v>12</v>
      </c>
      <c r="E24" s="6">
        <v>6.2612269999999999</v>
      </c>
      <c r="F24" s="15">
        <f>Table1[[#This Row],[98.424000]]*Table1[[#This Row],[Column7]]</f>
        <v>920.40036899999996</v>
      </c>
    </row>
    <row r="25" spans="1:6" x14ac:dyDescent="0.3">
      <c r="A25" s="5" t="s">
        <v>15</v>
      </c>
      <c r="B25" s="5" t="s">
        <v>6</v>
      </c>
      <c r="C25" s="6">
        <v>0.18</v>
      </c>
      <c r="D25" s="6" t="s">
        <v>9</v>
      </c>
      <c r="E25" s="6">
        <v>8445.6</v>
      </c>
      <c r="F25" s="15">
        <f>Table1[[#This Row],[98.424000]]*Table1[[#This Row],[Column7]]</f>
        <v>1520.2080000000001</v>
      </c>
    </row>
    <row r="26" spans="1:6" x14ac:dyDescent="0.3">
      <c r="A26" s="5" t="s">
        <v>16</v>
      </c>
      <c r="B26" s="5" t="s">
        <v>6</v>
      </c>
      <c r="C26" s="6">
        <v>0.19</v>
      </c>
      <c r="D26" s="6" t="s">
        <v>9</v>
      </c>
      <c r="E26" s="6">
        <v>7924.8</v>
      </c>
      <c r="F26" s="15">
        <f>Table1[[#This Row],[98.424000]]*Table1[[#This Row],[Column7]]</f>
        <v>1505.712</v>
      </c>
    </row>
    <row r="27" spans="1:6" x14ac:dyDescent="0.3">
      <c r="A27" s="5" t="s">
        <v>17</v>
      </c>
      <c r="B27" s="5" t="s">
        <v>6</v>
      </c>
      <c r="C27" s="6">
        <v>0.19</v>
      </c>
      <c r="D27" s="6" t="s">
        <v>9</v>
      </c>
      <c r="E27" s="6">
        <v>2111.4</v>
      </c>
      <c r="F27" s="15">
        <f>Table1[[#This Row],[98.424000]]*Table1[[#This Row],[Column7]]</f>
        <v>401.166</v>
      </c>
    </row>
    <row r="28" spans="1:6" x14ac:dyDescent="0.3">
      <c r="A28" s="5" t="s">
        <v>18</v>
      </c>
      <c r="B28" s="5" t="s">
        <v>6</v>
      </c>
      <c r="C28" s="6">
        <v>0</v>
      </c>
      <c r="D28" s="6" t="s">
        <v>7</v>
      </c>
      <c r="E28" s="6">
        <v>127.5</v>
      </c>
      <c r="F28" s="15">
        <f>Table1[[#This Row],[98.424000]]*Table1[[#This Row],[Column7]]</f>
        <v>0</v>
      </c>
    </row>
    <row r="29" spans="1:6" x14ac:dyDescent="0.3">
      <c r="A29" s="5" t="s">
        <v>19</v>
      </c>
      <c r="B29" s="5" t="s">
        <v>6</v>
      </c>
      <c r="C29" s="6">
        <v>200</v>
      </c>
      <c r="D29" s="6" t="s">
        <v>12</v>
      </c>
      <c r="E29" s="6">
        <v>6.2593040000000002</v>
      </c>
      <c r="F29" s="15">
        <f>Table1[[#This Row],[98.424000]]*Table1[[#This Row],[Column7]]</f>
        <v>1251.8607999999999</v>
      </c>
    </row>
    <row r="30" spans="1:6" x14ac:dyDescent="0.3">
      <c r="A30" s="5" t="s">
        <v>20</v>
      </c>
      <c r="B30" s="5" t="s">
        <v>6</v>
      </c>
      <c r="C30" s="6">
        <v>67</v>
      </c>
      <c r="D30" s="6" t="s">
        <v>12</v>
      </c>
      <c r="E30" s="6">
        <v>16.451820000000001</v>
      </c>
      <c r="F30" s="15">
        <f>Table1[[#This Row],[98.424000]]*Table1[[#This Row],[Column7]]</f>
        <v>1102.2719400000001</v>
      </c>
    </row>
    <row r="31" spans="1:6" x14ac:dyDescent="0.3">
      <c r="A31" s="5" t="s">
        <v>21</v>
      </c>
      <c r="B31" s="5" t="s">
        <v>6</v>
      </c>
      <c r="C31" s="6">
        <v>0.58899999999999997</v>
      </c>
      <c r="D31" s="6" t="s">
        <v>9</v>
      </c>
      <c r="E31" s="6">
        <v>360</v>
      </c>
      <c r="F31" s="15">
        <f>Table1[[#This Row],[98.424000]]*Table1[[#This Row],[Column7]]</f>
        <v>212.04</v>
      </c>
    </row>
    <row r="32" spans="1:6" x14ac:dyDescent="0.3">
      <c r="A32" s="5" t="s">
        <v>22</v>
      </c>
      <c r="B32" s="5" t="s">
        <v>6</v>
      </c>
      <c r="C32" s="6">
        <v>0.89400000000000002</v>
      </c>
      <c r="D32" s="6" t="s">
        <v>9</v>
      </c>
      <c r="E32" s="6">
        <v>430</v>
      </c>
      <c r="F32" s="15">
        <f>Table1[[#This Row],[98.424000]]*Table1[[#This Row],[Column7]]</f>
        <v>384.42</v>
      </c>
    </row>
    <row r="33" spans="1:6" x14ac:dyDescent="0.3">
      <c r="A33" s="5" t="s">
        <v>23</v>
      </c>
      <c r="B33" s="5" t="s">
        <v>6</v>
      </c>
      <c r="C33" s="6">
        <v>112</v>
      </c>
      <c r="D33" s="6" t="s">
        <v>7</v>
      </c>
      <c r="E33" s="6">
        <v>36.707999999999998</v>
      </c>
      <c r="F33" s="15">
        <f>Table1[[#This Row],[98.424000]]*Table1[[#This Row],[Column7]]</f>
        <v>4111.2960000000003</v>
      </c>
    </row>
    <row r="34" spans="1:6" x14ac:dyDescent="0.3">
      <c r="A34" s="5" t="s">
        <v>24</v>
      </c>
      <c r="B34" s="5" t="s">
        <v>6</v>
      </c>
      <c r="C34" s="6">
        <v>118</v>
      </c>
      <c r="D34" s="6" t="s">
        <v>7</v>
      </c>
      <c r="E34" s="6">
        <v>36.470500000000001</v>
      </c>
      <c r="F34" s="15">
        <f>Table1[[#This Row],[98.424000]]*Table1[[#This Row],[Column7]]</f>
        <v>4303.5190000000002</v>
      </c>
    </row>
    <row r="35" spans="1:6" x14ac:dyDescent="0.3">
      <c r="A35" s="5" t="s">
        <v>25</v>
      </c>
      <c r="B35" s="5" t="s">
        <v>6</v>
      </c>
      <c r="C35" s="6">
        <v>4</v>
      </c>
      <c r="D35" s="6" t="s">
        <v>7</v>
      </c>
      <c r="E35" s="6">
        <v>65.616</v>
      </c>
      <c r="F35" s="15">
        <f>Table1[[#This Row],[98.424000]]*Table1[[#This Row],[Column7]]</f>
        <v>262.464</v>
      </c>
    </row>
    <row r="36" spans="1:6" s="1" customFormat="1" x14ac:dyDescent="0.3">
      <c r="A36" s="7"/>
      <c r="B36" s="5"/>
      <c r="C36" s="6"/>
      <c r="D36" s="6"/>
      <c r="E36" s="6"/>
      <c r="F36" s="16">
        <v>20895.72</v>
      </c>
    </row>
    <row r="37" spans="1:6" x14ac:dyDescent="0.3">
      <c r="A37" s="5" t="s">
        <v>26</v>
      </c>
      <c r="B37" s="5" t="s">
        <v>27</v>
      </c>
      <c r="C37" s="6">
        <v>2</v>
      </c>
      <c r="D37" s="6" t="s">
        <v>9</v>
      </c>
      <c r="E37" s="6">
        <v>599.25</v>
      </c>
      <c r="F37" s="15">
        <f>Table1[[#This Row],[98.424000]]*Table1[[#This Row],[Column7]]</f>
        <v>1198.5</v>
      </c>
    </row>
    <row r="38" spans="1:6" x14ac:dyDescent="0.3">
      <c r="A38" s="5" t="s">
        <v>28</v>
      </c>
      <c r="B38" s="5" t="s">
        <v>27</v>
      </c>
      <c r="C38" s="6">
        <v>16</v>
      </c>
      <c r="D38" s="6" t="s">
        <v>12</v>
      </c>
      <c r="E38" s="6">
        <v>640</v>
      </c>
      <c r="F38" s="15">
        <f>Table1[[#This Row],[98.424000]]*Table1[[#This Row],[Column7]]</f>
        <v>10240</v>
      </c>
    </row>
    <row r="39" spans="1:6" x14ac:dyDescent="0.3">
      <c r="A39" s="5" t="s">
        <v>29</v>
      </c>
      <c r="B39" s="5" t="s">
        <v>27</v>
      </c>
      <c r="C39" s="6">
        <v>11</v>
      </c>
      <c r="D39" s="6" t="s">
        <v>9</v>
      </c>
      <c r="E39" s="6">
        <v>555</v>
      </c>
      <c r="F39" s="15">
        <f>Table1[[#This Row],[98.424000]]*Table1[[#This Row],[Column7]]</f>
        <v>6105</v>
      </c>
    </row>
    <row r="40" spans="1:6" x14ac:dyDescent="0.3">
      <c r="A40" s="5" t="s">
        <v>30</v>
      </c>
      <c r="B40" s="5" t="s">
        <v>27</v>
      </c>
      <c r="C40" s="6">
        <v>0</v>
      </c>
      <c r="D40" s="6" t="s">
        <v>9</v>
      </c>
      <c r="E40" s="6">
        <v>790</v>
      </c>
      <c r="F40" s="15">
        <f>Table1[[#This Row],[98.424000]]*Table1[[#This Row],[Column7]]</f>
        <v>0</v>
      </c>
    </row>
    <row r="41" spans="1:6" x14ac:dyDescent="0.3">
      <c r="A41" s="5" t="s">
        <v>31</v>
      </c>
      <c r="B41" s="5" t="s">
        <v>27</v>
      </c>
      <c r="C41" s="6">
        <v>13.5</v>
      </c>
      <c r="D41" s="6" t="s">
        <v>9</v>
      </c>
      <c r="E41" s="6">
        <v>453.2</v>
      </c>
      <c r="F41" s="15">
        <f>Table1[[#This Row],[98.424000]]*Table1[[#This Row],[Column7]]</f>
        <v>6118.2</v>
      </c>
    </row>
    <row r="42" spans="1:6" s="1" customFormat="1" x14ac:dyDescent="0.3">
      <c r="A42" s="7" t="s">
        <v>123</v>
      </c>
      <c r="B42" s="5" t="s">
        <v>27</v>
      </c>
      <c r="C42" s="6">
        <v>2</v>
      </c>
      <c r="D42" s="6" t="s">
        <v>9</v>
      </c>
      <c r="E42" s="6">
        <v>620</v>
      </c>
      <c r="F42" s="15">
        <f>Table1[[#This Row],[98.424000]]*Table1[[#This Row],[Column7]]</f>
        <v>1240</v>
      </c>
    </row>
    <row r="43" spans="1:6" s="1" customFormat="1" x14ac:dyDescent="0.3">
      <c r="A43" s="7" t="s">
        <v>124</v>
      </c>
      <c r="B43" s="5" t="s">
        <v>27</v>
      </c>
      <c r="C43" s="6">
        <v>0.13600000000000001</v>
      </c>
      <c r="D43" s="6" t="s">
        <v>9</v>
      </c>
      <c r="E43" s="6">
        <v>350</v>
      </c>
      <c r="F43" s="15">
        <f>Table1[[#This Row],[98.424000]]*Table1[[#This Row],[Column7]]</f>
        <v>47.6</v>
      </c>
    </row>
    <row r="44" spans="1:6" s="1" customFormat="1" x14ac:dyDescent="0.3">
      <c r="A44" s="7"/>
      <c r="B44" s="5"/>
      <c r="C44" s="6"/>
      <c r="D44" s="6"/>
      <c r="E44" s="6"/>
      <c r="F44" s="16">
        <v>11820.71</v>
      </c>
    </row>
    <row r="45" spans="1:6" x14ac:dyDescent="0.3">
      <c r="A45" s="5" t="s">
        <v>32</v>
      </c>
      <c r="B45" s="5" t="s">
        <v>33</v>
      </c>
      <c r="C45" s="6">
        <v>0</v>
      </c>
      <c r="D45" s="6" t="s">
        <v>7</v>
      </c>
      <c r="E45" s="6">
        <v>560</v>
      </c>
      <c r="F45" s="15">
        <f>Table1[[#This Row],[98.424000]]*Table1[[#This Row],[Column7]]</f>
        <v>0</v>
      </c>
    </row>
    <row r="46" spans="1:6" x14ac:dyDescent="0.3">
      <c r="A46" s="5" t="s">
        <v>34</v>
      </c>
      <c r="B46" s="5" t="s">
        <v>33</v>
      </c>
      <c r="C46" s="6">
        <v>2.9</v>
      </c>
      <c r="D46" s="6" t="s">
        <v>7</v>
      </c>
      <c r="E46" s="6">
        <v>264.5333</v>
      </c>
      <c r="F46" s="15">
        <f>Table1[[#This Row],[98.424000]]*Table1[[#This Row],[Column7]]</f>
        <v>767.14657</v>
      </c>
    </row>
    <row r="47" spans="1:6" x14ac:dyDescent="0.3">
      <c r="A47" s="5" t="s">
        <v>35</v>
      </c>
      <c r="B47" s="5" t="s">
        <v>33</v>
      </c>
      <c r="C47" s="6">
        <v>0</v>
      </c>
      <c r="D47" s="6" t="s">
        <v>7</v>
      </c>
      <c r="E47" s="6">
        <v>46.666699999999999</v>
      </c>
      <c r="F47" s="15">
        <f>Table1[[#This Row],[98.424000]]*Table1[[#This Row],[Column7]]</f>
        <v>0</v>
      </c>
    </row>
    <row r="48" spans="1:6" x14ac:dyDescent="0.3">
      <c r="A48" s="5" t="s">
        <v>36</v>
      </c>
      <c r="B48" s="5" t="s">
        <v>33</v>
      </c>
      <c r="C48" s="6">
        <v>0.75</v>
      </c>
      <c r="D48" s="6" t="s">
        <v>7</v>
      </c>
      <c r="E48" s="6">
        <v>46.666699999999999</v>
      </c>
      <c r="F48" s="15">
        <f>Table1[[#This Row],[98.424000]]*Table1[[#This Row],[Column7]]</f>
        <v>35.000025000000001</v>
      </c>
    </row>
    <row r="49" spans="1:6" x14ac:dyDescent="0.3">
      <c r="A49" s="5" t="s">
        <v>37</v>
      </c>
      <c r="B49" s="5" t="s">
        <v>33</v>
      </c>
      <c r="C49" s="6">
        <v>1.5</v>
      </c>
      <c r="D49" s="6" t="s">
        <v>7</v>
      </c>
      <c r="E49" s="6">
        <v>560</v>
      </c>
      <c r="F49" s="15">
        <f>Table1[[#This Row],[98.424000]]*Table1[[#This Row],[Column7]]</f>
        <v>840</v>
      </c>
    </row>
    <row r="50" spans="1:6" x14ac:dyDescent="0.3">
      <c r="A50" s="5" t="s">
        <v>38</v>
      </c>
      <c r="B50" s="5" t="s">
        <v>33</v>
      </c>
      <c r="C50" s="6">
        <v>1.5</v>
      </c>
      <c r="D50" s="6" t="s">
        <v>7</v>
      </c>
      <c r="E50" s="6">
        <v>560</v>
      </c>
      <c r="F50" s="15">
        <f>Table1[[#This Row],[98.424000]]*Table1[[#This Row],[Column7]]</f>
        <v>840</v>
      </c>
    </row>
    <row r="51" spans="1:6" x14ac:dyDescent="0.3">
      <c r="A51" s="5" t="s">
        <v>39</v>
      </c>
      <c r="B51" s="5" t="s">
        <v>33</v>
      </c>
      <c r="C51" s="6">
        <v>3</v>
      </c>
      <c r="D51" s="6" t="s">
        <v>7</v>
      </c>
      <c r="E51" s="6">
        <v>560</v>
      </c>
      <c r="F51" s="15">
        <f>Table1[[#This Row],[98.424000]]*Table1[[#This Row],[Column7]]</f>
        <v>1680</v>
      </c>
    </row>
    <row r="52" spans="1:6" x14ac:dyDescent="0.3">
      <c r="A52" s="5" t="s">
        <v>40</v>
      </c>
      <c r="B52" s="5" t="s">
        <v>33</v>
      </c>
      <c r="C52" s="6">
        <v>0</v>
      </c>
      <c r="D52" s="6" t="s">
        <v>7</v>
      </c>
      <c r="E52" s="6">
        <v>560</v>
      </c>
      <c r="F52" s="15">
        <f>Table1[[#This Row],[98.424000]]*Table1[[#This Row],[Column7]]</f>
        <v>0</v>
      </c>
    </row>
    <row r="53" spans="1:6" x14ac:dyDescent="0.3">
      <c r="A53" s="5" t="s">
        <v>41</v>
      </c>
      <c r="B53" s="5" t="s">
        <v>33</v>
      </c>
      <c r="C53" s="6">
        <v>3</v>
      </c>
      <c r="D53" s="6" t="s">
        <v>7</v>
      </c>
      <c r="E53" s="6">
        <v>560</v>
      </c>
      <c r="F53" s="15">
        <f>Table1[[#This Row],[98.424000]]*Table1[[#This Row],[Column7]]</f>
        <v>1680</v>
      </c>
    </row>
    <row r="54" spans="1:6" x14ac:dyDescent="0.3">
      <c r="A54" s="5" t="s">
        <v>42</v>
      </c>
      <c r="B54" s="5" t="s">
        <v>33</v>
      </c>
      <c r="C54" s="6">
        <v>0.6</v>
      </c>
      <c r="D54" s="6" t="s">
        <v>7</v>
      </c>
      <c r="E54" s="6">
        <v>420</v>
      </c>
      <c r="F54" s="15">
        <f>Table1[[#This Row],[98.424000]]*Table1[[#This Row],[Column7]]</f>
        <v>252</v>
      </c>
    </row>
    <row r="55" spans="1:6" x14ac:dyDescent="0.3">
      <c r="A55" s="5" t="s">
        <v>43</v>
      </c>
      <c r="B55" s="5" t="s">
        <v>33</v>
      </c>
      <c r="C55" s="6">
        <v>0.3</v>
      </c>
      <c r="D55" s="6" t="s">
        <v>7</v>
      </c>
      <c r="E55" s="6">
        <v>980</v>
      </c>
      <c r="F55" s="15">
        <f>Table1[[#This Row],[98.424000]]*Table1[[#This Row],[Column7]]</f>
        <v>294</v>
      </c>
    </row>
    <row r="56" spans="1:6" x14ac:dyDescent="0.3">
      <c r="A56" s="5" t="s">
        <v>126</v>
      </c>
      <c r="B56" s="5" t="s">
        <v>33</v>
      </c>
      <c r="C56" s="6">
        <v>0.5</v>
      </c>
      <c r="D56" s="6" t="s">
        <v>44</v>
      </c>
      <c r="E56" s="6">
        <v>675</v>
      </c>
      <c r="F56" s="15">
        <f>Table1[[#This Row],[98.424000]]*Table1[[#This Row],[Column7]]</f>
        <v>337.5</v>
      </c>
    </row>
    <row r="57" spans="1:6" s="1" customFormat="1" x14ac:dyDescent="0.3">
      <c r="A57" s="5" t="s">
        <v>127</v>
      </c>
      <c r="B57" s="5" t="s">
        <v>33</v>
      </c>
      <c r="C57" s="6">
        <v>0.7</v>
      </c>
      <c r="D57" s="6" t="s">
        <v>7</v>
      </c>
      <c r="E57" s="6">
        <v>980</v>
      </c>
      <c r="F57" s="15">
        <f>Table1[[#This Row],[98.424000]]*Table1[[#This Row],[Column7]]</f>
        <v>686</v>
      </c>
    </row>
    <row r="58" spans="1:6" s="1" customFormat="1" x14ac:dyDescent="0.3">
      <c r="A58" s="5" t="s">
        <v>128</v>
      </c>
      <c r="B58" s="5" t="s">
        <v>33</v>
      </c>
      <c r="C58" s="6">
        <v>0</v>
      </c>
      <c r="D58" s="6" t="s">
        <v>7</v>
      </c>
      <c r="E58" s="6">
        <v>630</v>
      </c>
      <c r="F58" s="15">
        <f>Table1[[#This Row],[98.424000]]*Table1[[#This Row],[Column7]]</f>
        <v>0</v>
      </c>
    </row>
    <row r="59" spans="1:6" s="1" customFormat="1" x14ac:dyDescent="0.3">
      <c r="A59" s="5" t="s">
        <v>129</v>
      </c>
      <c r="B59" s="5" t="s">
        <v>33</v>
      </c>
      <c r="C59" s="6">
        <v>0.75</v>
      </c>
      <c r="D59" s="6" t="s">
        <v>7</v>
      </c>
      <c r="E59" s="6">
        <v>980</v>
      </c>
      <c r="F59" s="15">
        <f>Table1[[#This Row],[98.424000]]*Table1[[#This Row],[Column7]]</f>
        <v>735</v>
      </c>
    </row>
    <row r="60" spans="1:6" x14ac:dyDescent="0.3">
      <c r="A60" s="5" t="s">
        <v>45</v>
      </c>
      <c r="B60" s="5" t="s">
        <v>33</v>
      </c>
      <c r="C60" s="6">
        <v>0.35</v>
      </c>
      <c r="D60" s="6" t="s">
        <v>7</v>
      </c>
      <c r="E60" s="6">
        <v>560</v>
      </c>
      <c r="F60" s="15">
        <f>Table1[[#This Row],[98.424000]]*Table1[[#This Row],[Column7]]</f>
        <v>196</v>
      </c>
    </row>
    <row r="61" spans="1:6" s="1" customFormat="1" x14ac:dyDescent="0.3">
      <c r="A61" s="7"/>
      <c r="B61" s="5"/>
      <c r="C61" s="6"/>
      <c r="D61" s="6"/>
      <c r="E61" s="6"/>
      <c r="F61" s="16">
        <v>13760.8</v>
      </c>
    </row>
    <row r="62" spans="1:6" x14ac:dyDescent="0.3">
      <c r="A62" s="5" t="s">
        <v>46</v>
      </c>
      <c r="B62" s="5" t="s">
        <v>47</v>
      </c>
      <c r="C62" s="6">
        <v>1.48</v>
      </c>
      <c r="D62" s="6" t="s">
        <v>9</v>
      </c>
      <c r="E62" s="6">
        <v>350</v>
      </c>
      <c r="F62" s="15">
        <f>Table1[[#This Row],[98.424000]]*Table1[[#This Row],[Column7]]</f>
        <v>518</v>
      </c>
    </row>
    <row r="63" spans="1:6" x14ac:dyDescent="0.3">
      <c r="A63" s="5" t="s">
        <v>48</v>
      </c>
      <c r="B63" s="5" t="s">
        <v>47</v>
      </c>
      <c r="C63" s="6">
        <v>0.5</v>
      </c>
      <c r="D63" s="6" t="s">
        <v>12</v>
      </c>
      <c r="E63" s="6">
        <v>336.36</v>
      </c>
      <c r="F63" s="15">
        <f>Table1[[#This Row],[98.424000]]*Table1[[#This Row],[Column7]]</f>
        <v>168.18</v>
      </c>
    </row>
    <row r="64" spans="1:6" x14ac:dyDescent="0.3">
      <c r="A64" s="5" t="s">
        <v>49</v>
      </c>
      <c r="B64" s="5" t="s">
        <v>47</v>
      </c>
      <c r="C64" s="6">
        <v>3</v>
      </c>
      <c r="D64" s="6" t="s">
        <v>12</v>
      </c>
      <c r="E64" s="6">
        <v>34.65</v>
      </c>
      <c r="F64" s="15">
        <f>Table1[[#This Row],[98.424000]]*Table1[[#This Row],[Column7]]</f>
        <v>103.94999999999999</v>
      </c>
    </row>
    <row r="65" spans="1:6" x14ac:dyDescent="0.3">
      <c r="A65" s="5" t="s">
        <v>50</v>
      </c>
      <c r="B65" s="5" t="s">
        <v>47</v>
      </c>
      <c r="C65" s="6">
        <v>0</v>
      </c>
      <c r="D65" s="6" t="s">
        <v>12</v>
      </c>
      <c r="E65" s="6">
        <v>693.07</v>
      </c>
      <c r="F65" s="15">
        <f>Table1[[#This Row],[98.424000]]*Table1[[#This Row],[Column7]]</f>
        <v>0</v>
      </c>
    </row>
    <row r="66" spans="1:6" x14ac:dyDescent="0.3">
      <c r="A66" s="5" t="s">
        <v>51</v>
      </c>
      <c r="B66" s="5" t="s">
        <v>47</v>
      </c>
      <c r="C66" s="6">
        <v>0</v>
      </c>
      <c r="D66" s="6" t="s">
        <v>12</v>
      </c>
      <c r="E66" s="6">
        <v>75.713999999999999</v>
      </c>
      <c r="F66" s="15">
        <f>Table1[[#This Row],[98.424000]]*Table1[[#This Row],[Column7]]</f>
        <v>0</v>
      </c>
    </row>
    <row r="67" spans="1:6" x14ac:dyDescent="0.3">
      <c r="A67" s="5" t="s">
        <v>52</v>
      </c>
      <c r="B67" s="5" t="s">
        <v>47</v>
      </c>
      <c r="C67" s="6">
        <v>0</v>
      </c>
      <c r="D67" s="6" t="s">
        <v>12</v>
      </c>
      <c r="E67" s="6">
        <v>0.01</v>
      </c>
      <c r="F67" s="15">
        <f>Table1[[#This Row],[98.424000]]*Table1[[#This Row],[Column7]]</f>
        <v>0</v>
      </c>
    </row>
    <row r="68" spans="1:6" x14ac:dyDescent="0.3">
      <c r="A68" s="5" t="s">
        <v>53</v>
      </c>
      <c r="B68" s="5" t="s">
        <v>47</v>
      </c>
      <c r="C68" s="6">
        <v>0</v>
      </c>
      <c r="D68" s="6" t="s">
        <v>12</v>
      </c>
      <c r="E68" s="6">
        <v>299.33999999999997</v>
      </c>
      <c r="F68" s="15">
        <f>Table1[[#This Row],[98.424000]]*Table1[[#This Row],[Column7]]</f>
        <v>0</v>
      </c>
    </row>
    <row r="69" spans="1:6" x14ac:dyDescent="0.3">
      <c r="A69" s="5" t="s">
        <v>54</v>
      </c>
      <c r="B69" s="5" t="s">
        <v>47</v>
      </c>
      <c r="C69" s="6">
        <v>0</v>
      </c>
      <c r="D69" s="6" t="s">
        <v>9</v>
      </c>
      <c r="E69" s="6">
        <v>510</v>
      </c>
      <c r="F69" s="15">
        <f>Table1[[#This Row],[98.424000]]*Table1[[#This Row],[Column7]]</f>
        <v>0</v>
      </c>
    </row>
    <row r="70" spans="1:6" x14ac:dyDescent="0.3">
      <c r="A70" s="5" t="s">
        <v>55</v>
      </c>
      <c r="B70" s="5" t="s">
        <v>47</v>
      </c>
      <c r="C70" s="6">
        <v>0.5</v>
      </c>
      <c r="D70" s="6" t="s">
        <v>9</v>
      </c>
      <c r="E70" s="6">
        <v>334.23665999999997</v>
      </c>
      <c r="F70" s="15">
        <f>Table1[[#This Row],[98.424000]]*Table1[[#This Row],[Column7]]</f>
        <v>167.11832999999999</v>
      </c>
    </row>
    <row r="71" spans="1:6" x14ac:dyDescent="0.3">
      <c r="A71" s="5" t="s">
        <v>56</v>
      </c>
      <c r="B71" s="5" t="s">
        <v>47</v>
      </c>
      <c r="C71" s="6">
        <v>0</v>
      </c>
      <c r="D71" s="6" t="s">
        <v>12</v>
      </c>
      <c r="E71" s="6">
        <v>0</v>
      </c>
      <c r="F71" s="15">
        <f>Table1[[#This Row],[98.424000]]*Table1[[#This Row],[Column7]]</f>
        <v>0</v>
      </c>
    </row>
    <row r="72" spans="1:6" x14ac:dyDescent="0.3">
      <c r="A72" s="5" t="s">
        <v>57</v>
      </c>
      <c r="B72" s="5" t="s">
        <v>47</v>
      </c>
      <c r="C72" s="6">
        <v>0</v>
      </c>
      <c r="D72" s="6" t="s">
        <v>12</v>
      </c>
      <c r="E72" s="6">
        <v>49.5</v>
      </c>
      <c r="F72" s="15">
        <f>Table1[[#This Row],[98.424000]]*Table1[[#This Row],[Column7]]</f>
        <v>0</v>
      </c>
    </row>
    <row r="73" spans="1:6" x14ac:dyDescent="0.3">
      <c r="A73" s="5" t="s">
        <v>58</v>
      </c>
      <c r="B73" s="5" t="s">
        <v>47</v>
      </c>
      <c r="C73" s="6">
        <v>0</v>
      </c>
      <c r="D73" s="6" t="s">
        <v>12</v>
      </c>
      <c r="E73" s="6">
        <v>26.932500000000001</v>
      </c>
      <c r="F73" s="15">
        <f>Table1[[#This Row],[98.424000]]*Table1[[#This Row],[Column7]]</f>
        <v>0</v>
      </c>
    </row>
    <row r="74" spans="1:6" x14ac:dyDescent="0.3">
      <c r="A74" s="5" t="s">
        <v>59</v>
      </c>
      <c r="B74" s="5" t="s">
        <v>47</v>
      </c>
      <c r="C74" s="6">
        <v>0</v>
      </c>
      <c r="D74" s="6" t="s">
        <v>12</v>
      </c>
      <c r="E74" s="6">
        <v>44.55</v>
      </c>
      <c r="F74" s="15">
        <f>Table1[[#This Row],[98.424000]]*Table1[[#This Row],[Column7]]</f>
        <v>0</v>
      </c>
    </row>
    <row r="75" spans="1:6" x14ac:dyDescent="0.3">
      <c r="A75" s="5" t="s">
        <v>60</v>
      </c>
      <c r="B75" s="5" t="s">
        <v>47</v>
      </c>
      <c r="C75" s="6">
        <v>0</v>
      </c>
      <c r="D75" s="6" t="s">
        <v>12</v>
      </c>
      <c r="E75" s="6">
        <v>44.55</v>
      </c>
      <c r="F75" s="15">
        <f>Table1[[#This Row],[98.424000]]*Table1[[#This Row],[Column7]]</f>
        <v>0</v>
      </c>
    </row>
    <row r="76" spans="1:6" x14ac:dyDescent="0.3">
      <c r="A76" s="5" t="s">
        <v>61</v>
      </c>
      <c r="B76" s="5" t="s">
        <v>47</v>
      </c>
      <c r="C76" s="6">
        <v>0</v>
      </c>
      <c r="D76" s="6" t="s">
        <v>12</v>
      </c>
      <c r="E76" s="6">
        <v>44.55</v>
      </c>
      <c r="F76" s="15">
        <f>Table1[[#This Row],[98.424000]]*Table1[[#This Row],[Column7]]</f>
        <v>0</v>
      </c>
    </row>
    <row r="77" spans="1:6" x14ac:dyDescent="0.3">
      <c r="A77" s="5" t="s">
        <v>62</v>
      </c>
      <c r="B77" s="5" t="s">
        <v>47</v>
      </c>
      <c r="C77" s="6">
        <v>0</v>
      </c>
      <c r="D77" s="6" t="s">
        <v>12</v>
      </c>
      <c r="E77" s="6">
        <v>60.714167000000003</v>
      </c>
      <c r="F77" s="15">
        <f>Table1[[#This Row],[98.424000]]*Table1[[#This Row],[Column7]]</f>
        <v>0</v>
      </c>
    </row>
    <row r="78" spans="1:6" x14ac:dyDescent="0.3">
      <c r="A78" s="5" t="s">
        <v>63</v>
      </c>
      <c r="B78" s="5" t="s">
        <v>47</v>
      </c>
      <c r="C78" s="6">
        <v>0</v>
      </c>
      <c r="D78" s="6" t="s">
        <v>12</v>
      </c>
      <c r="E78" s="6">
        <v>31.817</v>
      </c>
      <c r="F78" s="15">
        <f>Table1[[#This Row],[98.424000]]*Table1[[#This Row],[Column7]]</f>
        <v>0</v>
      </c>
    </row>
    <row r="79" spans="1:6" x14ac:dyDescent="0.3">
      <c r="A79" s="5" t="s">
        <v>64</v>
      </c>
      <c r="B79" s="5" t="s">
        <v>47</v>
      </c>
      <c r="C79" s="6">
        <v>15</v>
      </c>
      <c r="D79" s="6" t="s">
        <v>12</v>
      </c>
      <c r="E79" s="6">
        <v>34.65</v>
      </c>
      <c r="F79" s="15">
        <f>Table1[[#This Row],[98.424000]]*Table1[[#This Row],[Column7]]</f>
        <v>519.75</v>
      </c>
    </row>
    <row r="80" spans="1:6" x14ac:dyDescent="0.3">
      <c r="A80" s="5" t="s">
        <v>65</v>
      </c>
      <c r="B80" s="5" t="s">
        <v>47</v>
      </c>
      <c r="C80" s="6">
        <v>0</v>
      </c>
      <c r="D80" s="6" t="s">
        <v>12</v>
      </c>
      <c r="E80" s="6">
        <v>77.365830000000003</v>
      </c>
      <c r="F80" s="15">
        <f>Table1[[#This Row],[98.424000]]*Table1[[#This Row],[Column7]]</f>
        <v>0</v>
      </c>
    </row>
    <row r="81" spans="1:6" x14ac:dyDescent="0.3">
      <c r="A81" s="5" t="s">
        <v>66</v>
      </c>
      <c r="B81" s="5" t="s">
        <v>47</v>
      </c>
      <c r="C81" s="6">
        <v>0.8</v>
      </c>
      <c r="D81" s="6" t="s">
        <v>9</v>
      </c>
      <c r="E81" s="6">
        <v>1050.0048999999999</v>
      </c>
      <c r="F81" s="15">
        <f>Table1[[#This Row],[98.424000]]*Table1[[#This Row],[Column7]]</f>
        <v>840.00391999999999</v>
      </c>
    </row>
    <row r="82" spans="1:6" x14ac:dyDescent="0.3">
      <c r="A82" s="5" t="s">
        <v>67</v>
      </c>
      <c r="B82" s="5" t="s">
        <v>47</v>
      </c>
      <c r="C82" s="6">
        <v>0.3</v>
      </c>
      <c r="D82" s="6" t="s">
        <v>9</v>
      </c>
      <c r="E82" s="6">
        <v>386.4</v>
      </c>
      <c r="F82" s="15">
        <f>Table1[[#This Row],[98.424000]]*Table1[[#This Row],[Column7]]</f>
        <v>115.91999999999999</v>
      </c>
    </row>
    <row r="83" spans="1:6" x14ac:dyDescent="0.3">
      <c r="A83" s="5" t="s">
        <v>68</v>
      </c>
      <c r="B83" s="5" t="s">
        <v>47</v>
      </c>
      <c r="C83" s="6">
        <v>0</v>
      </c>
      <c r="D83" s="6" t="s">
        <v>12</v>
      </c>
      <c r="E83" s="6">
        <v>64.36</v>
      </c>
      <c r="F83" s="15">
        <f>Table1[[#This Row],[98.424000]]*Table1[[#This Row],[Column7]]</f>
        <v>0</v>
      </c>
    </row>
    <row r="84" spans="1:6" x14ac:dyDescent="0.3">
      <c r="A84" s="5" t="s">
        <v>69</v>
      </c>
      <c r="B84" s="5" t="s">
        <v>47</v>
      </c>
      <c r="C84" s="6">
        <v>0</v>
      </c>
      <c r="D84" s="6" t="s">
        <v>12</v>
      </c>
      <c r="E84" s="6">
        <v>0</v>
      </c>
      <c r="F84" s="15">
        <f>Table1[[#This Row],[98.424000]]*Table1[[#This Row],[Column7]]</f>
        <v>0</v>
      </c>
    </row>
    <row r="85" spans="1:6" x14ac:dyDescent="0.3">
      <c r="A85" s="5" t="s">
        <v>70</v>
      </c>
      <c r="B85" s="5" t="s">
        <v>47</v>
      </c>
      <c r="C85" s="6">
        <v>0</v>
      </c>
      <c r="D85" s="6" t="s">
        <v>12</v>
      </c>
      <c r="E85" s="6">
        <v>0.01</v>
      </c>
      <c r="F85" s="15">
        <f>Table1[[#This Row],[98.424000]]*Table1[[#This Row],[Column7]]</f>
        <v>0</v>
      </c>
    </row>
    <row r="86" spans="1:6" s="13" customFormat="1" x14ac:dyDescent="0.3">
      <c r="A86" s="11" t="s">
        <v>135</v>
      </c>
      <c r="B86" s="11" t="s">
        <v>47</v>
      </c>
      <c r="C86" s="12">
        <v>6</v>
      </c>
      <c r="D86" s="12" t="s">
        <v>12</v>
      </c>
      <c r="E86" s="12">
        <v>38.76</v>
      </c>
      <c r="F86" s="15">
        <f>Table1[[#This Row],[98.424000]]*Table1[[#This Row],[Column7]]</f>
        <v>232.56</v>
      </c>
    </row>
    <row r="87" spans="1:6" x14ac:dyDescent="0.3">
      <c r="A87" s="5" t="s">
        <v>71</v>
      </c>
      <c r="B87" s="5" t="s">
        <v>47</v>
      </c>
      <c r="C87" s="6">
        <v>0</v>
      </c>
      <c r="D87" s="6" t="s">
        <v>12</v>
      </c>
      <c r="E87" s="6">
        <v>0</v>
      </c>
      <c r="F87" s="15">
        <f>Table1[[#This Row],[98.424000]]*Table1[[#This Row],[Column7]]</f>
        <v>0</v>
      </c>
    </row>
    <row r="88" spans="1:6" x14ac:dyDescent="0.3">
      <c r="A88" s="5" t="s">
        <v>72</v>
      </c>
      <c r="B88" s="5" t="s">
        <v>47</v>
      </c>
      <c r="C88" s="6">
        <v>0</v>
      </c>
      <c r="D88" s="6" t="s">
        <v>12</v>
      </c>
      <c r="E88" s="6">
        <v>64.36</v>
      </c>
      <c r="F88" s="15">
        <f>Table1[[#This Row],[98.424000]]*Table1[[#This Row],[Column7]]</f>
        <v>0</v>
      </c>
    </row>
    <row r="89" spans="1:6" x14ac:dyDescent="0.3">
      <c r="A89" s="5" t="s">
        <v>73</v>
      </c>
      <c r="B89" s="5" t="s">
        <v>47</v>
      </c>
      <c r="C89" s="6">
        <v>0</v>
      </c>
      <c r="D89" s="6" t="s">
        <v>12</v>
      </c>
      <c r="E89" s="6">
        <v>64.36</v>
      </c>
      <c r="F89" s="15">
        <f>Table1[[#This Row],[98.424000]]*Table1[[#This Row],[Column7]]</f>
        <v>0</v>
      </c>
    </row>
    <row r="90" spans="1:6" x14ac:dyDescent="0.3">
      <c r="A90" s="5" t="s">
        <v>74</v>
      </c>
      <c r="B90" s="5" t="s">
        <v>47</v>
      </c>
      <c r="C90" s="6">
        <v>0</v>
      </c>
      <c r="D90" s="6" t="s">
        <v>12</v>
      </c>
      <c r="E90" s="6">
        <v>64.36</v>
      </c>
      <c r="F90" s="15">
        <f>Table1[[#This Row],[98.424000]]*Table1[[#This Row],[Column7]]</f>
        <v>0</v>
      </c>
    </row>
    <row r="91" spans="1:6" x14ac:dyDescent="0.3">
      <c r="A91" s="5" t="s">
        <v>75</v>
      </c>
      <c r="B91" s="5" t="s">
        <v>47</v>
      </c>
      <c r="C91" s="6">
        <v>0</v>
      </c>
      <c r="D91" s="6" t="s">
        <v>12</v>
      </c>
      <c r="E91" s="6">
        <v>64.36</v>
      </c>
      <c r="F91" s="15">
        <f>Table1[[#This Row],[98.424000]]*Table1[[#This Row],[Column7]]</f>
        <v>0</v>
      </c>
    </row>
    <row r="92" spans="1:6" x14ac:dyDescent="0.3">
      <c r="A92" s="5" t="s">
        <v>76</v>
      </c>
      <c r="B92" s="5" t="s">
        <v>47</v>
      </c>
      <c r="C92" s="6">
        <v>0.55000000000000004</v>
      </c>
      <c r="D92" s="6" t="s">
        <v>9</v>
      </c>
      <c r="E92" s="6">
        <v>340</v>
      </c>
      <c r="F92" s="15">
        <f>Table1[[#This Row],[98.424000]]*Table1[[#This Row],[Column7]]</f>
        <v>187.00000000000003</v>
      </c>
    </row>
    <row r="93" spans="1:6" x14ac:dyDescent="0.3">
      <c r="A93" s="5" t="s">
        <v>77</v>
      </c>
      <c r="B93" s="5" t="s">
        <v>47</v>
      </c>
      <c r="C93" s="6">
        <v>0</v>
      </c>
      <c r="D93" s="6" t="s">
        <v>9</v>
      </c>
      <c r="E93" s="6">
        <v>599.84900000000005</v>
      </c>
      <c r="F93" s="15">
        <f>Table1[[#This Row],[98.424000]]*Table1[[#This Row],[Column7]]</f>
        <v>0</v>
      </c>
    </row>
    <row r="94" spans="1:6" x14ac:dyDescent="0.3">
      <c r="A94" s="5" t="s">
        <v>78</v>
      </c>
      <c r="B94" s="5" t="s">
        <v>47</v>
      </c>
      <c r="C94" s="6">
        <v>0</v>
      </c>
      <c r="D94" s="6" t="s">
        <v>9</v>
      </c>
      <c r="E94" s="6">
        <v>600</v>
      </c>
      <c r="F94" s="15">
        <f>Table1[[#This Row],[98.424000]]*Table1[[#This Row],[Column7]]</f>
        <v>0</v>
      </c>
    </row>
    <row r="95" spans="1:6" x14ac:dyDescent="0.3">
      <c r="A95" s="5" t="s">
        <v>79</v>
      </c>
      <c r="B95" s="5" t="s">
        <v>47</v>
      </c>
      <c r="C95" s="6">
        <v>0</v>
      </c>
      <c r="D95" s="6" t="s">
        <v>12</v>
      </c>
      <c r="E95" s="6">
        <v>44.55</v>
      </c>
      <c r="F95" s="15">
        <f>Table1[[#This Row],[98.424000]]*Table1[[#This Row],[Column7]]</f>
        <v>0</v>
      </c>
    </row>
    <row r="96" spans="1:6" x14ac:dyDescent="0.3">
      <c r="A96" s="5" t="s">
        <v>80</v>
      </c>
      <c r="B96" s="5" t="s">
        <v>47</v>
      </c>
      <c r="C96" s="6">
        <v>0</v>
      </c>
      <c r="D96" s="6" t="s">
        <v>12</v>
      </c>
      <c r="E96" s="6">
        <v>71.428330000000003</v>
      </c>
      <c r="F96" s="15">
        <f>Table1[[#This Row],[98.424000]]*Table1[[#This Row],[Column7]]</f>
        <v>0</v>
      </c>
    </row>
    <row r="97" spans="1:6" x14ac:dyDescent="0.3">
      <c r="A97" s="5" t="s">
        <v>81</v>
      </c>
      <c r="B97" s="5" t="s">
        <v>47</v>
      </c>
      <c r="C97" s="6">
        <v>10</v>
      </c>
      <c r="D97" s="6" t="s">
        <v>12</v>
      </c>
      <c r="E97" s="6">
        <v>25.515000000000001</v>
      </c>
      <c r="F97" s="15">
        <f>Table1[[#This Row],[98.424000]]*Table1[[#This Row],[Column7]]</f>
        <v>255.15</v>
      </c>
    </row>
    <row r="98" spans="1:6" x14ac:dyDescent="0.3">
      <c r="A98" s="5" t="s">
        <v>82</v>
      </c>
      <c r="B98" s="5" t="s">
        <v>47</v>
      </c>
      <c r="C98" s="6">
        <v>0</v>
      </c>
      <c r="D98" s="6" t="s">
        <v>12</v>
      </c>
      <c r="E98" s="6">
        <v>79.3</v>
      </c>
      <c r="F98" s="15">
        <f>Table1[[#This Row],[98.424000]]*Table1[[#This Row],[Column7]]</f>
        <v>0</v>
      </c>
    </row>
    <row r="99" spans="1:6" x14ac:dyDescent="0.3">
      <c r="A99" s="5" t="s">
        <v>83</v>
      </c>
      <c r="B99" s="5" t="s">
        <v>47</v>
      </c>
      <c r="C99" s="6">
        <v>0</v>
      </c>
      <c r="D99" s="6" t="s">
        <v>12</v>
      </c>
      <c r="E99" s="6">
        <v>0.01</v>
      </c>
      <c r="F99" s="15">
        <f>Table1[[#This Row],[98.424000]]*Table1[[#This Row],[Column7]]</f>
        <v>0</v>
      </c>
    </row>
    <row r="100" spans="1:6" x14ac:dyDescent="0.3">
      <c r="A100" s="5" t="s">
        <v>84</v>
      </c>
      <c r="B100" s="5" t="s">
        <v>47</v>
      </c>
      <c r="C100" s="6">
        <v>6.5</v>
      </c>
      <c r="D100" s="6" t="s">
        <v>9</v>
      </c>
      <c r="E100" s="6">
        <v>90</v>
      </c>
      <c r="F100" s="15">
        <f>Table1[[#This Row],[98.424000]]*Table1[[#This Row],[Column7]]</f>
        <v>585</v>
      </c>
    </row>
    <row r="101" spans="1:6" x14ac:dyDescent="0.3">
      <c r="A101" s="5" t="s">
        <v>85</v>
      </c>
      <c r="B101" s="5" t="s">
        <v>47</v>
      </c>
      <c r="C101" s="6">
        <v>0</v>
      </c>
      <c r="D101" s="6" t="s">
        <v>9</v>
      </c>
      <c r="E101" s="6">
        <v>340</v>
      </c>
      <c r="F101" s="15">
        <f>Table1[[#This Row],[98.424000]]*Table1[[#This Row],[Column7]]</f>
        <v>0</v>
      </c>
    </row>
    <row r="102" spans="1:6" x14ac:dyDescent="0.3">
      <c r="A102" s="5" t="s">
        <v>86</v>
      </c>
      <c r="B102" s="5" t="s">
        <v>47</v>
      </c>
      <c r="C102" s="6">
        <v>0</v>
      </c>
      <c r="D102" s="6" t="s">
        <v>12</v>
      </c>
      <c r="E102" s="6">
        <v>25.515000000000001</v>
      </c>
      <c r="F102" s="15">
        <f>Table1[[#This Row],[98.424000]]*Table1[[#This Row],[Column7]]</f>
        <v>0</v>
      </c>
    </row>
    <row r="103" spans="1:6" x14ac:dyDescent="0.3">
      <c r="A103" s="5" t="s">
        <v>87</v>
      </c>
      <c r="B103" s="5" t="s">
        <v>47</v>
      </c>
      <c r="C103" s="6">
        <v>16</v>
      </c>
      <c r="D103" s="6" t="s">
        <v>12</v>
      </c>
      <c r="E103" s="6">
        <v>46.329856999999997</v>
      </c>
      <c r="F103" s="15">
        <f>Table1[[#This Row],[98.424000]]*Table1[[#This Row],[Column7]]</f>
        <v>741.27771199999995</v>
      </c>
    </row>
    <row r="104" spans="1:6" x14ac:dyDescent="0.3">
      <c r="A104" s="5" t="s">
        <v>88</v>
      </c>
      <c r="B104" s="5" t="s">
        <v>47</v>
      </c>
      <c r="C104" s="6">
        <v>0</v>
      </c>
      <c r="D104" s="6" t="s">
        <v>9</v>
      </c>
      <c r="E104" s="6">
        <v>192.96</v>
      </c>
      <c r="F104" s="15">
        <f>Table1[[#This Row],[98.424000]]*Table1[[#This Row],[Column7]]</f>
        <v>0</v>
      </c>
    </row>
    <row r="105" spans="1:6" x14ac:dyDescent="0.3">
      <c r="A105" s="5" t="s">
        <v>89</v>
      </c>
      <c r="B105" s="5" t="s">
        <v>47</v>
      </c>
      <c r="C105" s="6">
        <v>0</v>
      </c>
      <c r="D105" s="6" t="s">
        <v>12</v>
      </c>
      <c r="E105" s="6">
        <v>44.55</v>
      </c>
      <c r="F105" s="15">
        <f>Table1[[#This Row],[98.424000]]*Table1[[#This Row],[Column7]]</f>
        <v>0</v>
      </c>
    </row>
    <row r="106" spans="1:6" x14ac:dyDescent="0.3">
      <c r="A106" s="5" t="s">
        <v>90</v>
      </c>
      <c r="B106" s="5" t="s">
        <v>47</v>
      </c>
      <c r="C106" s="6">
        <v>0</v>
      </c>
      <c r="D106" s="6" t="s">
        <v>12</v>
      </c>
      <c r="E106" s="6">
        <v>31.5</v>
      </c>
      <c r="F106" s="15">
        <f>Table1[[#This Row],[98.424000]]*Table1[[#This Row],[Column7]]</f>
        <v>0</v>
      </c>
    </row>
    <row r="107" spans="1:6" x14ac:dyDescent="0.3">
      <c r="A107" s="5" t="s">
        <v>91</v>
      </c>
      <c r="B107" s="5" t="s">
        <v>47</v>
      </c>
      <c r="C107" s="6">
        <v>0</v>
      </c>
      <c r="D107" s="6" t="s">
        <v>12</v>
      </c>
      <c r="E107" s="6">
        <v>44.55</v>
      </c>
      <c r="F107" s="15">
        <f>Table1[[#This Row],[98.424000]]*Table1[[#This Row],[Column7]]</f>
        <v>0</v>
      </c>
    </row>
    <row r="108" spans="1:6" x14ac:dyDescent="0.3">
      <c r="A108" s="5" t="s">
        <v>92</v>
      </c>
      <c r="B108" s="5" t="s">
        <v>47</v>
      </c>
      <c r="C108" s="6">
        <v>0</v>
      </c>
      <c r="D108" s="6" t="s">
        <v>12</v>
      </c>
      <c r="E108" s="6">
        <v>44.55</v>
      </c>
      <c r="F108" s="15">
        <f>Table1[[#This Row],[98.424000]]*Table1[[#This Row],[Column7]]</f>
        <v>0</v>
      </c>
    </row>
    <row r="109" spans="1:6" x14ac:dyDescent="0.3">
      <c r="A109" s="5" t="s">
        <v>93</v>
      </c>
      <c r="B109" s="5" t="s">
        <v>47</v>
      </c>
      <c r="C109" s="6">
        <v>0</v>
      </c>
      <c r="D109" s="6" t="s">
        <v>12</v>
      </c>
      <c r="E109" s="6">
        <v>59.4</v>
      </c>
      <c r="F109" s="15">
        <f>Table1[[#This Row],[98.424000]]*Table1[[#This Row],[Column7]]</f>
        <v>0</v>
      </c>
    </row>
    <row r="110" spans="1:6" x14ac:dyDescent="0.3">
      <c r="A110" s="5" t="s">
        <v>94</v>
      </c>
      <c r="B110" s="5" t="s">
        <v>47</v>
      </c>
      <c r="C110" s="6">
        <v>1.2</v>
      </c>
      <c r="D110" s="6" t="s">
        <v>9</v>
      </c>
      <c r="E110" s="6">
        <v>472.5</v>
      </c>
      <c r="F110" s="15">
        <f>Table1[[#This Row],[98.424000]]*Table1[[#This Row],[Column7]]</f>
        <v>567</v>
      </c>
    </row>
    <row r="111" spans="1:6" x14ac:dyDescent="0.3">
      <c r="A111" s="5" t="s">
        <v>95</v>
      </c>
      <c r="B111" s="5" t="s">
        <v>47</v>
      </c>
      <c r="C111" s="6">
        <v>0.36</v>
      </c>
      <c r="D111" s="6" t="s">
        <v>9</v>
      </c>
      <c r="E111" s="6">
        <v>326.66667000000001</v>
      </c>
      <c r="F111" s="15">
        <f>Table1[[#This Row],[98.424000]]*Table1[[#This Row],[Column7]]</f>
        <v>117.60000119999999</v>
      </c>
    </row>
    <row r="112" spans="1:6" x14ac:dyDescent="0.3">
      <c r="A112" s="5" t="s">
        <v>96</v>
      </c>
      <c r="B112" s="5" t="s">
        <v>47</v>
      </c>
      <c r="C112" s="6">
        <v>0</v>
      </c>
      <c r="D112" s="6" t="s">
        <v>9</v>
      </c>
      <c r="E112" s="6">
        <v>175</v>
      </c>
      <c r="F112" s="15">
        <f>Table1[[#This Row],[98.424000]]*Table1[[#This Row],[Column7]]</f>
        <v>0</v>
      </c>
    </row>
    <row r="113" spans="1:6" x14ac:dyDescent="0.3">
      <c r="A113" s="5" t="s">
        <v>97</v>
      </c>
      <c r="B113" s="5" t="s">
        <v>47</v>
      </c>
      <c r="C113" s="6">
        <v>8</v>
      </c>
      <c r="D113" s="6" t="s">
        <v>7</v>
      </c>
      <c r="E113" s="6">
        <v>335</v>
      </c>
      <c r="F113" s="15">
        <f>Table1[[#This Row],[98.424000]]*Table1[[#This Row],[Column7]]</f>
        <v>2680</v>
      </c>
    </row>
    <row r="114" spans="1:6" x14ac:dyDescent="0.3">
      <c r="A114" s="9" t="s">
        <v>99</v>
      </c>
      <c r="B114" s="10" t="s">
        <v>47</v>
      </c>
      <c r="C114" s="8">
        <v>12</v>
      </c>
      <c r="D114" s="8" t="s">
        <v>100</v>
      </c>
      <c r="E114" s="8">
        <v>5.75</v>
      </c>
      <c r="F114" s="15">
        <f>Table1[[#This Row],[98.424000]]*Table1[[#This Row],[Column7]]</f>
        <v>69</v>
      </c>
    </row>
    <row r="115" spans="1:6" x14ac:dyDescent="0.3">
      <c r="A115" s="9" t="s">
        <v>101</v>
      </c>
      <c r="B115" s="10" t="s">
        <v>47</v>
      </c>
      <c r="C115" s="8">
        <v>23</v>
      </c>
      <c r="D115" s="8" t="s">
        <v>12</v>
      </c>
      <c r="E115" s="8">
        <v>10.98</v>
      </c>
      <c r="F115" s="15">
        <f>Table1[[#This Row],[98.424000]]*Table1[[#This Row],[Column7]]</f>
        <v>252.54000000000002</v>
      </c>
    </row>
    <row r="116" spans="1:6" x14ac:dyDescent="0.3">
      <c r="A116" s="9" t="s">
        <v>102</v>
      </c>
      <c r="B116" s="10" t="s">
        <v>47</v>
      </c>
      <c r="C116" s="8">
        <v>10</v>
      </c>
      <c r="D116" s="8" t="s">
        <v>12</v>
      </c>
      <c r="E116" s="8">
        <v>28.05</v>
      </c>
      <c r="F116" s="15">
        <f>Table1[[#This Row],[98.424000]]*Table1[[#This Row],[Column7]]</f>
        <v>280.5</v>
      </c>
    </row>
    <row r="117" spans="1:6" x14ac:dyDescent="0.3">
      <c r="A117" s="9" t="s">
        <v>103</v>
      </c>
      <c r="B117" s="10" t="s">
        <v>47</v>
      </c>
      <c r="C117" s="8">
        <v>8</v>
      </c>
      <c r="D117" s="8" t="s">
        <v>12</v>
      </c>
      <c r="E117" s="8">
        <v>16.149999999999999</v>
      </c>
      <c r="F117" s="15">
        <f>Table1[[#This Row],[98.424000]]*Table1[[#This Row],[Column7]]</f>
        <v>129.19999999999999</v>
      </c>
    </row>
    <row r="118" spans="1:6" x14ac:dyDescent="0.3">
      <c r="A118" s="9" t="s">
        <v>104</v>
      </c>
      <c r="B118" s="10" t="s">
        <v>47</v>
      </c>
      <c r="C118" s="8">
        <v>0</v>
      </c>
      <c r="D118" s="8" t="s">
        <v>12</v>
      </c>
      <c r="E118" s="8">
        <v>22</v>
      </c>
      <c r="F118" s="15">
        <f>Table1[[#This Row],[98.424000]]*Table1[[#This Row],[Column7]]</f>
        <v>0</v>
      </c>
    </row>
    <row r="119" spans="1:6" x14ac:dyDescent="0.3">
      <c r="A119" s="9" t="s">
        <v>105</v>
      </c>
      <c r="B119" s="10" t="s">
        <v>47</v>
      </c>
      <c r="C119" s="8">
        <v>0</v>
      </c>
      <c r="D119" s="8" t="s">
        <v>12</v>
      </c>
      <c r="E119" s="8">
        <v>19</v>
      </c>
      <c r="F119" s="15">
        <f>Table1[[#This Row],[98.424000]]*Table1[[#This Row],[Column7]]</f>
        <v>0</v>
      </c>
    </row>
    <row r="120" spans="1:6" x14ac:dyDescent="0.3">
      <c r="A120" s="9" t="s">
        <v>106</v>
      </c>
      <c r="B120" s="10" t="s">
        <v>47</v>
      </c>
      <c r="C120" s="8">
        <v>8</v>
      </c>
      <c r="D120" s="8" t="s">
        <v>12</v>
      </c>
      <c r="E120" s="8">
        <v>57.05</v>
      </c>
      <c r="F120" s="15">
        <f>Table1[[#This Row],[98.424000]]*Table1[[#This Row],[Column7]]</f>
        <v>456.4</v>
      </c>
    </row>
    <row r="121" spans="1:6" x14ac:dyDescent="0.3">
      <c r="A121" s="9" t="s">
        <v>107</v>
      </c>
      <c r="B121" s="10" t="s">
        <v>47</v>
      </c>
      <c r="C121" s="8">
        <v>1.5</v>
      </c>
      <c r="D121" s="8" t="s">
        <v>9</v>
      </c>
      <c r="E121" s="8">
        <v>120</v>
      </c>
      <c r="F121" s="15">
        <f>Table1[[#This Row],[98.424000]]*Table1[[#This Row],[Column7]]</f>
        <v>180</v>
      </c>
    </row>
    <row r="122" spans="1:6" x14ac:dyDescent="0.3">
      <c r="A122" s="9" t="s">
        <v>108</v>
      </c>
      <c r="B122" s="10" t="s">
        <v>47</v>
      </c>
      <c r="C122" s="8">
        <v>2</v>
      </c>
      <c r="D122" s="8" t="s">
        <v>12</v>
      </c>
      <c r="E122" s="8">
        <v>54.29</v>
      </c>
      <c r="F122" s="15">
        <f>Table1[[#This Row],[98.424000]]*Table1[[#This Row],[Column7]]</f>
        <v>108.58</v>
      </c>
    </row>
    <row r="123" spans="1:6" x14ac:dyDescent="0.3">
      <c r="A123" s="9" t="s">
        <v>109</v>
      </c>
      <c r="B123" s="10" t="s">
        <v>47</v>
      </c>
      <c r="C123" s="8">
        <v>2</v>
      </c>
      <c r="D123" s="8" t="s">
        <v>12</v>
      </c>
      <c r="E123" s="8">
        <v>54.29</v>
      </c>
      <c r="F123" s="15">
        <f>Table1[[#This Row],[98.424000]]*Table1[[#This Row],[Column7]]</f>
        <v>108.58</v>
      </c>
    </row>
    <row r="124" spans="1:6" x14ac:dyDescent="0.3">
      <c r="A124" s="9" t="s">
        <v>110</v>
      </c>
      <c r="B124" s="10" t="s">
        <v>47</v>
      </c>
      <c r="C124" s="8">
        <v>3</v>
      </c>
      <c r="D124" s="8" t="s">
        <v>12</v>
      </c>
      <c r="E124" s="8">
        <v>44.25</v>
      </c>
      <c r="F124" s="15">
        <f>Table1[[#This Row],[98.424000]]*Table1[[#This Row],[Column7]]</f>
        <v>132.75</v>
      </c>
    </row>
    <row r="125" spans="1:6" x14ac:dyDescent="0.3">
      <c r="A125" s="5" t="s">
        <v>111</v>
      </c>
      <c r="B125" s="5" t="s">
        <v>47</v>
      </c>
      <c r="C125" s="6">
        <v>0.3</v>
      </c>
      <c r="D125" s="6" t="s">
        <v>9</v>
      </c>
      <c r="E125" s="6">
        <v>54.48</v>
      </c>
      <c r="F125" s="15">
        <f>Table1[[#This Row],[98.424000]]*Table1[[#This Row],[Column7]]</f>
        <v>16.343999999999998</v>
      </c>
    </row>
    <row r="126" spans="1:6" x14ac:dyDescent="0.3">
      <c r="A126" s="9"/>
      <c r="B126" s="10"/>
      <c r="C126" s="8"/>
      <c r="D126" s="8"/>
      <c r="E126" s="8"/>
      <c r="F126" s="18">
        <v>12293.83</v>
      </c>
    </row>
  </sheetData>
  <pageMargins left="0.7" right="0.7" top="0.75" bottom="0.75" header="0.3" footer="0.3"/>
  <pageSetup paperSize="9" scale="8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StockOnHand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2025-03-08T12:34:08Z</cp:lastPrinted>
  <dcterms:created xsi:type="dcterms:W3CDTF">2025-02-21T14:02:35Z</dcterms:created>
  <dcterms:modified xsi:type="dcterms:W3CDTF">2025-05-08T12:27:05Z</dcterms:modified>
</cp:coreProperties>
</file>